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K12" i="1"/>
  <c r="J12" i="1"/>
  <c r="I12" i="1"/>
  <c r="H12" i="1"/>
  <c r="K8" i="1"/>
  <c r="J8" i="1"/>
  <c r="I8" i="1"/>
  <c r="H8" i="1"/>
  <c r="K7" i="1"/>
  <c r="J7" i="1"/>
  <c r="I7" i="1"/>
  <c r="H7" i="1"/>
</calcChain>
</file>

<file path=xl/sharedStrings.xml><?xml version="1.0" encoding="utf-8"?>
<sst xmlns="http://schemas.openxmlformats.org/spreadsheetml/2006/main" count="37" uniqueCount="15">
  <si>
    <t>Quantification of the surface levels of b1-integrin, a5-integrin and LRP1 upon treatment with apilimod</t>
  </si>
  <si>
    <t>Adj. Volume (Int)</t>
  </si>
  <si>
    <t>Surface to total ratio</t>
  </si>
  <si>
    <t>Values normalized to DMSO</t>
  </si>
  <si>
    <t>Expt 1</t>
  </si>
  <si>
    <t>Expt2</t>
  </si>
  <si>
    <t>Expt3</t>
  </si>
  <si>
    <t>Expt4</t>
  </si>
  <si>
    <t>b1-integrin</t>
  </si>
  <si>
    <t>total</t>
  </si>
  <si>
    <t>DMSO</t>
  </si>
  <si>
    <t>apilimod</t>
  </si>
  <si>
    <t>surface</t>
  </si>
  <si>
    <t>a5-integrin</t>
  </si>
  <si>
    <t>LRP1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</si>
</sst>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sqref="A1:XFD1048576"/>
    </sheetView>
  </sheetViews>
  <sheetFormatPr defaultRowHeight="15" x14ac:dyDescent="0.25"/>
  <sheetData>
    <row r="1" spans="1:15" x14ac:dyDescent="0.25">
      <c r="A1" t="s">
        <v>0</v>
      </c>
    </row>
    <row r="3" spans="1:15" x14ac:dyDescent="0.25">
      <c r="D3" s="1" t="s">
        <v>1</v>
      </c>
      <c r="E3" s="1"/>
      <c r="F3" s="1"/>
      <c r="G3" s="1"/>
      <c r="H3" s="1" t="s">
        <v>2</v>
      </c>
      <c r="I3" s="1"/>
      <c r="J3" s="1"/>
      <c r="K3" s="1"/>
      <c r="L3" s="1" t="s">
        <v>3</v>
      </c>
      <c r="M3" s="1"/>
      <c r="N3" s="1"/>
      <c r="O3" s="1"/>
    </row>
    <row r="4" spans="1:15" x14ac:dyDescent="0.25">
      <c r="D4" t="s">
        <v>4</v>
      </c>
      <c r="E4" t="s">
        <v>5</v>
      </c>
      <c r="F4" t="s">
        <v>6</v>
      </c>
      <c r="G4" t="s">
        <v>7</v>
      </c>
      <c r="H4" t="s">
        <v>4</v>
      </c>
      <c r="I4" t="s">
        <v>5</v>
      </c>
      <c r="J4" t="s">
        <v>6</v>
      </c>
      <c r="K4" t="s">
        <v>7</v>
      </c>
      <c r="L4" t="s">
        <v>4</v>
      </c>
      <c r="M4" t="s">
        <v>5</v>
      </c>
      <c r="N4" t="s">
        <v>6</v>
      </c>
      <c r="O4" t="s">
        <v>7</v>
      </c>
    </row>
    <row r="5" spans="1:15" x14ac:dyDescent="0.25">
      <c r="A5" t="s">
        <v>8</v>
      </c>
      <c r="B5" t="s">
        <v>9</v>
      </c>
      <c r="C5" t="s">
        <v>10</v>
      </c>
      <c r="D5">
        <v>14493380</v>
      </c>
      <c r="E5">
        <v>208579059</v>
      </c>
      <c r="F5">
        <v>164797710</v>
      </c>
      <c r="G5">
        <v>105980546</v>
      </c>
    </row>
    <row r="6" spans="1:15" x14ac:dyDescent="0.25">
      <c r="C6" t="s">
        <v>11</v>
      </c>
      <c r="D6">
        <v>16382850</v>
      </c>
      <c r="E6">
        <v>203984144</v>
      </c>
      <c r="F6">
        <v>169421499</v>
      </c>
      <c r="G6">
        <v>127328000</v>
      </c>
    </row>
    <row r="7" spans="1:15" x14ac:dyDescent="0.25">
      <c r="B7" t="s">
        <v>12</v>
      </c>
      <c r="C7" t="s">
        <v>10</v>
      </c>
      <c r="D7">
        <v>10721975</v>
      </c>
      <c r="E7">
        <v>72431830</v>
      </c>
      <c r="F7">
        <v>22057289</v>
      </c>
      <c r="G7">
        <v>35563424</v>
      </c>
      <c r="H7">
        <f t="shared" ref="H7:K8" si="0">D7/D5</f>
        <v>0.7397843015224882</v>
      </c>
      <c r="I7">
        <f t="shared" si="0"/>
        <v>0.34726319289799845</v>
      </c>
      <c r="J7">
        <f t="shared" si="0"/>
        <v>0.13384463291389181</v>
      </c>
      <c r="K7">
        <f t="shared" si="0"/>
        <v>0.33556558578213025</v>
      </c>
      <c r="L7">
        <v>1</v>
      </c>
      <c r="M7">
        <v>1</v>
      </c>
      <c r="N7">
        <v>1</v>
      </c>
      <c r="O7">
        <v>1</v>
      </c>
    </row>
    <row r="8" spans="1:15" x14ac:dyDescent="0.25">
      <c r="C8" t="s">
        <v>11</v>
      </c>
      <c r="D8">
        <v>6239420</v>
      </c>
      <c r="E8">
        <v>41075640</v>
      </c>
      <c r="F8">
        <v>15218385</v>
      </c>
      <c r="G8">
        <v>20520995</v>
      </c>
      <c r="H8">
        <f t="shared" si="0"/>
        <v>0.38085070668412396</v>
      </c>
      <c r="I8">
        <f t="shared" si="0"/>
        <v>0.20136682780598869</v>
      </c>
      <c r="J8">
        <f t="shared" si="0"/>
        <v>8.9825583469781478E-2</v>
      </c>
      <c r="K8">
        <f t="shared" si="0"/>
        <v>0.16116639702186478</v>
      </c>
      <c r="L8">
        <v>0.51481284693452056</v>
      </c>
      <c r="M8">
        <v>0.57986919885143073</v>
      </c>
      <c r="N8">
        <v>0.67111777569933428</v>
      </c>
      <c r="O8">
        <v>0.48028270189653088</v>
      </c>
    </row>
    <row r="10" spans="1:15" x14ac:dyDescent="0.25">
      <c r="A10" t="s">
        <v>13</v>
      </c>
      <c r="B10" t="s">
        <v>9</v>
      </c>
      <c r="C10" t="s">
        <v>10</v>
      </c>
      <c r="D10">
        <v>1352505</v>
      </c>
      <c r="E10">
        <v>23894880</v>
      </c>
      <c r="F10">
        <v>14410116</v>
      </c>
      <c r="G10">
        <v>8904856</v>
      </c>
    </row>
    <row r="11" spans="1:15" x14ac:dyDescent="0.25">
      <c r="C11" t="s">
        <v>11</v>
      </c>
      <c r="D11">
        <v>1586695</v>
      </c>
      <c r="E11">
        <v>22480230</v>
      </c>
      <c r="F11">
        <v>16857570</v>
      </c>
      <c r="G11">
        <v>18446064</v>
      </c>
    </row>
    <row r="12" spans="1:15" x14ac:dyDescent="0.25">
      <c r="B12" t="s">
        <v>12</v>
      </c>
      <c r="C12" t="s">
        <v>10</v>
      </c>
      <c r="D12">
        <v>3907805</v>
      </c>
      <c r="E12">
        <v>37447626</v>
      </c>
      <c r="F12">
        <v>22380960</v>
      </c>
      <c r="G12">
        <v>32153481</v>
      </c>
      <c r="H12">
        <f t="shared" ref="H12:K13" si="1">D12/D10</f>
        <v>2.8893090968240411</v>
      </c>
      <c r="I12">
        <f t="shared" si="1"/>
        <v>1.5671820071914988</v>
      </c>
      <c r="J12">
        <f t="shared" si="1"/>
        <v>1.5531422509020747</v>
      </c>
      <c r="K12">
        <f t="shared" si="1"/>
        <v>3.6107805673668389</v>
      </c>
      <c r="L12">
        <v>1</v>
      </c>
      <c r="M12">
        <v>1</v>
      </c>
      <c r="N12">
        <v>1</v>
      </c>
      <c r="O12">
        <v>1</v>
      </c>
    </row>
    <row r="13" spans="1:15" x14ac:dyDescent="0.25">
      <c r="C13" t="s">
        <v>11</v>
      </c>
      <c r="D13">
        <v>2684825</v>
      </c>
      <c r="E13">
        <v>23057436</v>
      </c>
      <c r="F13">
        <v>13974290</v>
      </c>
      <c r="G13">
        <v>24421376</v>
      </c>
      <c r="H13">
        <f t="shared" si="1"/>
        <v>1.6920863808104267</v>
      </c>
      <c r="I13">
        <f t="shared" si="1"/>
        <v>1.0256761607866112</v>
      </c>
      <c r="J13">
        <f t="shared" si="1"/>
        <v>0.82896230002307569</v>
      </c>
      <c r="K13">
        <f t="shared" si="1"/>
        <v>1.3239342550258961</v>
      </c>
      <c r="L13">
        <v>0.58563942213254561</v>
      </c>
      <c r="M13">
        <v>0.65446740925509761</v>
      </c>
      <c r="N13">
        <v>0.53372941269321028</v>
      </c>
      <c r="O13">
        <v>0.36666129914061413</v>
      </c>
    </row>
    <row r="15" spans="1:15" x14ac:dyDescent="0.25">
      <c r="A15" t="s">
        <v>14</v>
      </c>
      <c r="B15" t="s">
        <v>9</v>
      </c>
      <c r="C15" t="s">
        <v>10</v>
      </c>
      <c r="D15">
        <v>374882271</v>
      </c>
      <c r="E15">
        <v>567809943</v>
      </c>
      <c r="F15">
        <v>458484106</v>
      </c>
    </row>
    <row r="16" spans="1:15" x14ac:dyDescent="0.25">
      <c r="C16" t="s">
        <v>11</v>
      </c>
      <c r="D16">
        <v>593875462</v>
      </c>
      <c r="E16">
        <v>502516980</v>
      </c>
      <c r="F16">
        <v>540691884</v>
      </c>
    </row>
    <row r="17" spans="2:14" x14ac:dyDescent="0.25">
      <c r="B17" t="s">
        <v>12</v>
      </c>
      <c r="C17" t="s">
        <v>10</v>
      </c>
      <c r="D17">
        <v>271838112</v>
      </c>
      <c r="E17">
        <v>277850925</v>
      </c>
      <c r="F17">
        <v>57639168</v>
      </c>
      <c r="H17">
        <v>0.72512900000000002</v>
      </c>
      <c r="I17">
        <v>0.489338</v>
      </c>
      <c r="J17">
        <v>0.125717</v>
      </c>
      <c r="L17">
        <v>1</v>
      </c>
      <c r="M17">
        <v>1</v>
      </c>
      <c r="N17">
        <v>1</v>
      </c>
    </row>
    <row r="18" spans="2:14" x14ac:dyDescent="0.25">
      <c r="C18" t="s">
        <v>11</v>
      </c>
      <c r="D18">
        <v>169619772</v>
      </c>
      <c r="E18">
        <v>188398575</v>
      </c>
      <c r="F18">
        <v>23559915</v>
      </c>
      <c r="H18">
        <v>0.28561481916340786</v>
      </c>
      <c r="I18">
        <v>0.3749103116465482</v>
      </c>
      <c r="J18">
        <v>4.3574043312024135E-2</v>
      </c>
      <c r="L18">
        <v>0.39388139098478731</v>
      </c>
      <c r="M18">
        <v>0.76615818033046323</v>
      </c>
      <c r="N18">
        <v>0.34660422466352314</v>
      </c>
    </row>
  </sheetData>
  <mergeCells count="3">
    <mergeCell ref="D3:G3"/>
    <mergeCell ref="H3:K3"/>
    <mergeCell ref="L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2021-11-17T23:38:53Z</dcterms:modified>
</cp:coreProperties>
</file>